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ウォーキングキャンペーン\2024年度\"/>
    </mc:Choice>
  </mc:AlternateContent>
  <xr:revisionPtr revIDLastSave="0" documentId="8_{4E25ED7B-2919-4CA7-8D7F-7F0AC0CC8E1F}" xr6:coauthVersionLast="47" xr6:coauthVersionMax="47" xr10:uidLastSave="{00000000-0000-0000-0000-000000000000}"/>
  <bookViews>
    <workbookView xWindow="0" yWindow="0" windowWidth="28800" windowHeight="15600" xr2:uid="{C90E64FB-FCAA-4898-B017-BEA2C2AA7D74}"/>
  </bookViews>
  <sheets>
    <sheet name="Sheet1" sheetId="1" r:id="rId1"/>
  </sheets>
  <definedNames>
    <definedName name="_xlnm.Print_Area" localSheetId="0">Sheet1!$A$1:$R$45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26" i="1"/>
  <c r="G15" i="1"/>
  <c r="C38" i="1"/>
  <c r="C26" i="1"/>
  <c r="C15" i="1"/>
  <c r="G38" i="1" l="1"/>
  <c r="G42" i="1" l="1"/>
  <c r="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8000B38-166D-49EC-8120-4EFB84117105}">
      <text>
        <r>
          <rPr>
            <sz val="9"/>
            <color indexed="81"/>
            <rFont val="MS P ゴシック"/>
            <family val="3"/>
            <charset val="128"/>
          </rPr>
          <t xml:space="preserve">水色の部分に入力してください
</t>
        </r>
      </text>
    </comment>
  </commentList>
</comments>
</file>

<file path=xl/sharedStrings.xml><?xml version="1.0" encoding="utf-8"?>
<sst xmlns="http://schemas.openxmlformats.org/spreadsheetml/2006/main" count="111" uniqueCount="55">
  <si>
    <t>金</t>
    <rPh sb="0" eb="1">
      <t>キン</t>
    </rPh>
    <phoneticPr fontId="2"/>
  </si>
  <si>
    <t>61日間の合計</t>
    <rPh sb="2" eb="3">
      <t>ヒ</t>
    </rPh>
    <rPh sb="3" eb="4">
      <t>マ</t>
    </rPh>
    <rPh sb="5" eb="7">
      <t>ゴウケイ</t>
    </rPh>
    <phoneticPr fontId="2"/>
  </si>
  <si>
    <t>あなたの１日平均歩数は</t>
    <rPh sb="5" eb="6">
      <t>ヒ</t>
    </rPh>
    <rPh sb="6" eb="8">
      <t>ヘイキン</t>
    </rPh>
    <rPh sb="8" eb="10">
      <t>ホスウ</t>
    </rPh>
    <phoneticPr fontId="2"/>
  </si>
  <si>
    <t>1日平均</t>
    <rPh sb="1" eb="2">
      <t>ヒ</t>
    </rPh>
    <rPh sb="2" eb="4">
      <t>ヘイキン</t>
    </rPh>
    <phoneticPr fontId="2"/>
  </si>
  <si>
    <t>歩　 ÷61</t>
    <rPh sb="0" eb="1">
      <t>ホ</t>
    </rPh>
    <phoneticPr fontId="2"/>
  </si>
  <si>
    <t xml:space="preserve"> ＝</t>
    <phoneticPr fontId="2"/>
  </si>
  <si>
    <t>参加者</t>
    <rPh sb="0" eb="3">
      <t>サンカシャ</t>
    </rPh>
    <phoneticPr fontId="2"/>
  </si>
  <si>
    <t>被保険者</t>
    <rPh sb="0" eb="4">
      <t>ヒホケンシャ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</si>
  <si>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</si>
  <si>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</si>
  <si>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保険証</t>
    <rPh sb="0" eb="3">
      <t>ホケンショウ</t>
    </rPh>
    <phoneticPr fontId="2"/>
  </si>
  <si>
    <t>記</t>
    <rPh sb="0" eb="1">
      <t>シルシ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</si>
  <si>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</si>
  <si>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</si>
  <si>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</si>
  <si>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</si>
  <si>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性　別</t>
    <rPh sb="0" eb="1">
      <t>セイ</t>
    </rPh>
    <rPh sb="2" eb="3">
      <t>ベツ</t>
    </rPh>
    <phoneticPr fontId="2"/>
  </si>
  <si>
    <t>歳</t>
    <rPh sb="0" eb="1">
      <t>サイ</t>
    </rPh>
    <phoneticPr fontId="2"/>
  </si>
  <si>
    <t>■空欄のないようにご記入ください</t>
    <rPh sb="1" eb="3">
      <t>クウラン</t>
    </rPh>
    <rPh sb="10" eb="12">
      <t>キニュウ</t>
    </rPh>
    <phoneticPr fontId="2"/>
  </si>
  <si>
    <t>ウ　ォ　ー　キ　ン　グ　記　録　表</t>
    <rPh sb="12" eb="13">
      <t>キ</t>
    </rPh>
    <rPh sb="14" eb="15">
      <t>ロク</t>
    </rPh>
    <rPh sb="16" eb="17">
      <t>ヒョウ</t>
    </rPh>
    <phoneticPr fontId="2"/>
  </si>
  <si>
    <t>キャンペーン前と終了後の</t>
    <rPh sb="6" eb="7">
      <t>マエ</t>
    </rPh>
    <rPh sb="8" eb="11">
      <t>シュウリョウゴ</t>
    </rPh>
    <phoneticPr fontId="2"/>
  </si>
  <si>
    <t>体重差を記入してください</t>
    <rPh sb="0" eb="2">
      <t>タイジュウ</t>
    </rPh>
    <rPh sb="2" eb="3">
      <t>サ</t>
    </rPh>
    <rPh sb="4" eb="6">
      <t>キニュウ</t>
    </rPh>
    <phoneticPr fontId="2"/>
  </si>
  <si>
    <t>kg</t>
    <phoneticPr fontId="2"/>
  </si>
  <si>
    <t>マイナス</t>
    <phoneticPr fontId="2"/>
  </si>
  <si>
    <t>プラス</t>
    <phoneticPr fontId="2"/>
  </si>
  <si>
    <t>●ご意見・ご感想をお書きください</t>
    <rPh sb="2" eb="4">
      <t>イケン</t>
    </rPh>
    <rPh sb="6" eb="8">
      <t>カンソウ</t>
    </rPh>
    <rPh sb="10" eb="11">
      <t>カ</t>
    </rPh>
    <phoneticPr fontId="2"/>
  </si>
  <si>
    <r>
      <rPr>
        <sz val="7"/>
        <rFont val="游ゴシック"/>
        <family val="3"/>
        <charset val="128"/>
        <scheme val="minor"/>
      </rPr>
      <t>参考データ</t>
    </r>
    <r>
      <rPr>
        <sz val="11"/>
        <rFont val="游ゴシック"/>
        <family val="3"/>
        <charset val="128"/>
        <scheme val="minor"/>
      </rPr>
      <t>　</t>
    </r>
    <r>
      <rPr>
        <b/>
        <sz val="9"/>
        <rFont val="游ゴシック"/>
        <family val="3"/>
        <charset val="128"/>
        <scheme val="minor"/>
      </rPr>
      <t>体重差</t>
    </r>
    <r>
      <rPr>
        <sz val="11"/>
        <rFont val="游ゴシック"/>
        <family val="3"/>
        <charset val="128"/>
        <scheme val="minor"/>
      </rPr>
      <t>　</t>
    </r>
    <r>
      <rPr>
        <sz val="7"/>
        <rFont val="游ゴシック"/>
        <family val="3"/>
        <charset val="128"/>
        <scheme val="minor"/>
      </rPr>
      <t>ご記入は自由です</t>
    </r>
    <rPh sb="0" eb="2">
      <t>サンコウ</t>
    </rPh>
    <rPh sb="6" eb="8">
      <t>タイジュウ</t>
    </rPh>
    <rPh sb="8" eb="9">
      <t>サ</t>
    </rPh>
    <rPh sb="11" eb="13">
      <t>キニュウ</t>
    </rPh>
    <rPh sb="14" eb="16">
      <t>ジユウ</t>
    </rPh>
    <phoneticPr fontId="2"/>
  </si>
  <si>
    <t>ペンネーム：　　　</t>
    <phoneticPr fontId="2"/>
  </si>
  <si>
    <t>※ご意見・ご感想は、ウォーキング申込書</t>
    <rPh sb="2" eb="4">
      <t>イケン</t>
    </rPh>
    <rPh sb="6" eb="8">
      <t>カンソウ</t>
    </rPh>
    <rPh sb="16" eb="19">
      <t>モウシコミショ</t>
    </rPh>
    <phoneticPr fontId="2"/>
  </si>
  <si>
    <t>や掲示板に掲載されることがあります。</t>
    <rPh sb="1" eb="4">
      <t>ケイジバン</t>
    </rPh>
    <rPh sb="5" eb="7">
      <t>ケイサイ</t>
    </rPh>
    <phoneticPr fontId="2"/>
  </si>
  <si>
    <t>　　　　61日間の合計歩数</t>
    <rPh sb="6" eb="7">
      <t>ヒ</t>
    </rPh>
    <rPh sb="7" eb="8">
      <t>マ</t>
    </rPh>
    <rPh sb="9" eb="11">
      <t>ゴウケイ</t>
    </rPh>
    <rPh sb="11" eb="13">
      <t>ホスウ</t>
    </rPh>
    <phoneticPr fontId="2"/>
  </si>
  <si>
    <t>歩 数</t>
    <rPh sb="0" eb="1">
      <t>ホ</t>
    </rPh>
    <rPh sb="2" eb="3">
      <t>スウ</t>
    </rPh>
    <phoneticPr fontId="2"/>
  </si>
  <si>
    <t>月 日</t>
    <rPh sb="0" eb="1">
      <t>ツキ</t>
    </rPh>
    <rPh sb="2" eb="3">
      <t>ヒ</t>
    </rPh>
    <phoneticPr fontId="2"/>
  </si>
  <si>
    <t>メ モ</t>
    <phoneticPr fontId="2"/>
  </si>
  <si>
    <t>※ウォーキング記録表に記入された個人情報は、ウォーキング・キャンペーン以外の目的には使用しません。</t>
    <rPh sb="7" eb="9">
      <t>キロク</t>
    </rPh>
    <rPh sb="9" eb="10">
      <t>ヒョウ</t>
    </rPh>
    <rPh sb="11" eb="13">
      <t>キニュウ</t>
    </rPh>
    <rPh sb="16" eb="18">
      <t>コジン</t>
    </rPh>
    <rPh sb="18" eb="20">
      <t>ジョウホウ</t>
    </rPh>
    <rPh sb="35" eb="37">
      <t>イガイ</t>
    </rPh>
    <rPh sb="38" eb="40">
      <t>モクテキ</t>
    </rPh>
    <rPh sb="42" eb="44">
      <t>シヨウ</t>
    </rPh>
    <phoneticPr fontId="2"/>
  </si>
  <si>
    <t>※日常生活の活動を歩数換算する場合、冊子の換算表をご覧ください。</t>
    <rPh sb="18" eb="20">
      <t>サッシ</t>
    </rPh>
    <rPh sb="21" eb="23">
      <t>カンサン</t>
    </rPh>
    <rPh sb="23" eb="24">
      <t>ヒョウ</t>
    </rPh>
    <phoneticPr fontId="2"/>
  </si>
  <si>
    <t>10/1～10計</t>
    <rPh sb="7" eb="8">
      <t>ケイ</t>
    </rPh>
    <phoneticPr fontId="2"/>
  </si>
  <si>
    <t>10/11～20計</t>
    <rPh sb="8" eb="9">
      <t>ケイ</t>
    </rPh>
    <phoneticPr fontId="2"/>
  </si>
  <si>
    <t>10/21～31計</t>
    <rPh sb="8" eb="9">
      <t>ケイ</t>
    </rPh>
    <phoneticPr fontId="2"/>
  </si>
  <si>
    <t>11/1～10計</t>
    <rPh sb="7" eb="8">
      <t>ケイ</t>
    </rPh>
    <phoneticPr fontId="2"/>
  </si>
  <si>
    <t>11/11～20計</t>
    <rPh sb="8" eb="9">
      <t>ケイ</t>
    </rPh>
    <phoneticPr fontId="2"/>
  </si>
  <si>
    <t>11/21～30計</t>
    <rPh sb="8" eb="9">
      <t>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</si>
  <si>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歩</t>
    </r>
    <r>
      <rPr>
        <b/>
        <sz val="8"/>
        <color theme="1"/>
        <rFont val="游ゴシック"/>
        <family val="3"/>
        <charset val="128"/>
        <scheme val="minor"/>
      </rPr>
      <t>　　</t>
    </r>
    <r>
      <rPr>
        <b/>
        <sz val="10"/>
        <color rgb="FFFF0000"/>
        <rFont val="游ゴシック"/>
        <family val="3"/>
        <charset val="128"/>
        <scheme val="minor"/>
      </rPr>
      <t>達成賞…1日平均歩数が8,000歩以上の方</t>
    </r>
    <rPh sb="0" eb="1">
      <t>ホ</t>
    </rPh>
    <rPh sb="3" eb="5">
      <t>タッセイ</t>
    </rPh>
    <rPh sb="5" eb="6">
      <t>ショウ</t>
    </rPh>
    <rPh sb="8" eb="9">
      <t>ヒ</t>
    </rPh>
    <rPh sb="9" eb="11">
      <t>ヘイキン</t>
    </rPh>
    <rPh sb="11" eb="13">
      <t>ホスウ</t>
    </rPh>
    <rPh sb="19" eb="20">
      <t>ホ</t>
    </rPh>
    <rPh sb="20" eb="22">
      <t>イジョウ</t>
    </rPh>
    <rPh sb="23" eb="24">
      <t>カタ</t>
    </rPh>
    <phoneticPr fontId="2"/>
  </si>
  <si>
    <r>
      <rPr>
        <b/>
        <sz val="12"/>
        <color theme="0"/>
        <rFont val="游ゴシック"/>
        <family val="3"/>
        <charset val="128"/>
        <scheme val="minor"/>
      </rPr>
      <t>文化シヤッター健康保険組合</t>
    </r>
    <r>
      <rPr>
        <b/>
        <sz val="14"/>
        <color theme="0"/>
        <rFont val="游ゴシック"/>
        <family val="3"/>
        <charset val="128"/>
        <scheme val="minor"/>
      </rPr>
      <t>　</t>
    </r>
    <r>
      <rPr>
        <b/>
        <sz val="10"/>
        <color theme="0"/>
        <rFont val="游ゴシック"/>
        <family val="3"/>
        <charset val="128"/>
        <scheme val="minor"/>
      </rPr>
      <t>〒113-8535 東京都文京区西片1-17-3 BXビル FAX：03-5802-3024</t>
    </r>
    <rPh sb="0" eb="2">
      <t>ブンカ</t>
    </rPh>
    <rPh sb="7" eb="13">
      <t>ケンコウホケンクミアイ</t>
    </rPh>
    <rPh sb="24" eb="32">
      <t>トウキョウトブンキョウクニシカタ</t>
    </rPh>
    <phoneticPr fontId="2"/>
  </si>
  <si>
    <t>火</t>
  </si>
  <si>
    <t>火</t>
    <rPh sb="0" eb="1">
      <t>ヒ</t>
    </rPh>
    <phoneticPr fontId="2"/>
  </si>
  <si>
    <t>水</t>
  </si>
  <si>
    <t>木</t>
  </si>
  <si>
    <t>金</t>
  </si>
  <si>
    <t>土</t>
  </si>
  <si>
    <t>日</t>
  </si>
  <si>
    <t>月</t>
  </si>
  <si>
    <t>月</t>
    <phoneticPr fontId="2"/>
  </si>
  <si>
    <t>木</t>
    <rPh sb="0" eb="1">
      <t>キ</t>
    </rPh>
    <phoneticPr fontId="2"/>
  </si>
  <si>
    <r>
      <t>※この記録表を</t>
    </r>
    <r>
      <rPr>
        <b/>
        <sz val="11"/>
        <color rgb="FFFF0000"/>
        <rFont val="游ゴシック"/>
        <family val="3"/>
        <charset val="128"/>
        <scheme val="minor"/>
      </rPr>
      <t>12/10(火)必着</t>
    </r>
    <r>
      <rPr>
        <b/>
        <sz val="11"/>
        <color theme="1"/>
        <rFont val="游ゴシック"/>
        <family val="3"/>
        <charset val="128"/>
        <scheme val="minor"/>
      </rPr>
      <t>で健保組合に、FAX・郵送・社内メール便で提出してください。</t>
    </r>
    <rPh sb="3" eb="5">
      <t>キロク</t>
    </rPh>
    <rPh sb="5" eb="6">
      <t>ヒョウ</t>
    </rPh>
    <rPh sb="13" eb="14">
      <t>ヒ</t>
    </rPh>
    <rPh sb="15" eb="17">
      <t>ヒッチャク</t>
    </rPh>
    <rPh sb="18" eb="20">
      <t>ケンポ</t>
    </rPh>
    <rPh sb="20" eb="22">
      <t>クミアイ</t>
    </rPh>
    <rPh sb="28" eb="30">
      <t>ユウソウ</t>
    </rPh>
    <rPh sb="31" eb="33">
      <t>シャナイ</t>
    </rPh>
    <rPh sb="36" eb="37">
      <t>ビン</t>
    </rPh>
    <rPh sb="38" eb="4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</si>
</sst>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176" fontId="0" fillId="3" borderId="1" xfId="0" applyNumberForma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3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3" borderId="4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38" fontId="5" fillId="4" borderId="3" xfId="1" applyFon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3" fillId="3" borderId="10" xfId="0" applyNumberFormat="1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11" fillId="0" borderId="19" xfId="0" applyNumberFormat="1" applyFont="1" applyBorder="1">
      <alignment vertical="center"/>
    </xf>
    <xf numFmtId="176" fontId="11" fillId="0" borderId="22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38" fontId="5" fillId="8" borderId="3" xfId="1" applyFont="1" applyFill="1" applyBorder="1">
      <alignment vertical="center"/>
    </xf>
    <xf numFmtId="38" fontId="5" fillId="8" borderId="2" xfId="0" applyNumberFormat="1" applyFont="1" applyFill="1" applyBorder="1">
      <alignment vertical="center"/>
    </xf>
    <xf numFmtId="38" fontId="5" fillId="8" borderId="2" xfId="1" applyFont="1" applyFill="1" applyBorder="1">
      <alignment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36" xfId="0" applyNumberFormat="1" applyFont="1" applyBorder="1" applyAlignment="1">
      <alignment horizontal="center" vertical="center"/>
    </xf>
    <xf numFmtId="176" fontId="30" fillId="3" borderId="10" xfId="0" applyNumberFormat="1" applyFont="1" applyFill="1" applyBorder="1">
      <alignment vertical="center"/>
    </xf>
    <xf numFmtId="176" fontId="30" fillId="3" borderId="5" xfId="0" applyNumberFormat="1" applyFont="1" applyFill="1" applyBorder="1">
      <alignment vertical="center"/>
    </xf>
    <xf numFmtId="176" fontId="30" fillId="3" borderId="11" xfId="0" applyNumberFormat="1" applyFont="1" applyFill="1" applyBorder="1">
      <alignment vertical="center"/>
    </xf>
    <xf numFmtId="176" fontId="30" fillId="3" borderId="1" xfId="0" applyNumberFormat="1" applyFont="1" applyFill="1" applyBorder="1">
      <alignment vertical="center"/>
    </xf>
    <xf numFmtId="176" fontId="10" fillId="3" borderId="11" xfId="0" applyNumberFormat="1" applyFont="1" applyFill="1" applyBorder="1">
      <alignment vertical="center"/>
    </xf>
    <xf numFmtId="176" fontId="10" fillId="3" borderId="1" xfId="0" applyNumberFormat="1" applyFont="1" applyFill="1" applyBorder="1">
      <alignment vertical="center"/>
    </xf>
    <xf numFmtId="176" fontId="3" fillId="3" borderId="4" xfId="0" applyNumberFormat="1" applyFont="1" applyFill="1" applyBorder="1">
      <alignment vertical="center"/>
    </xf>
    <xf numFmtId="38" fontId="0" fillId="2" borderId="5" xfId="1" applyFont="1" applyFill="1" applyBorder="1" applyProtection="1">
      <alignment vertical="center"/>
      <protection locked="0"/>
    </xf>
    <xf numFmtId="38" fontId="19" fillId="0" borderId="5" xfId="1" applyFont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5" fillId="4" borderId="3" xfId="1" applyFont="1" applyFill="1" applyBorder="1" applyProtection="1">
      <alignment vertical="center"/>
    </xf>
    <xf numFmtId="38" fontId="5" fillId="4" borderId="9" xfId="1" applyFont="1" applyFill="1" applyBorder="1" applyProtection="1">
      <alignment vertical="center"/>
    </xf>
    <xf numFmtId="38" fontId="0" fillId="4" borderId="9" xfId="1" applyFont="1" applyFill="1" applyBorder="1" applyProtection="1">
      <alignment vertical="center"/>
    </xf>
    <xf numFmtId="38" fontId="0" fillId="8" borderId="9" xfId="1" applyFont="1" applyFill="1" applyBorder="1" applyProtection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6" fontId="18" fillId="4" borderId="6" xfId="0" applyNumberFormat="1" applyFont="1" applyFill="1" applyBorder="1" applyAlignment="1">
      <alignment horizontal="center" vertical="center"/>
    </xf>
    <xf numFmtId="176" fontId="18" fillId="4" borderId="7" xfId="0" applyNumberFormat="1" applyFont="1" applyFill="1" applyBorder="1" applyAlignment="1">
      <alignment horizontal="center" vertical="center"/>
    </xf>
    <xf numFmtId="176" fontId="18" fillId="4" borderId="14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horizontal="center" vertical="center"/>
    </xf>
    <xf numFmtId="176" fontId="4" fillId="3" borderId="28" xfId="0" applyNumberFormat="1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center" vertical="center"/>
    </xf>
    <xf numFmtId="176" fontId="17" fillId="3" borderId="30" xfId="0" applyNumberFormat="1" applyFont="1" applyFill="1" applyBorder="1" applyAlignment="1">
      <alignment horizontal="center" vertical="center"/>
    </xf>
    <xf numFmtId="176" fontId="17" fillId="3" borderId="18" xfId="0" applyNumberFormat="1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76" fontId="10" fillId="6" borderId="16" xfId="0" applyNumberFormat="1" applyFont="1" applyFill="1" applyBorder="1" applyAlignment="1">
      <alignment horizontal="center" vertical="center"/>
    </xf>
    <xf numFmtId="176" fontId="10" fillId="6" borderId="23" xfId="0" applyNumberFormat="1" applyFont="1" applyFill="1" applyBorder="1" applyAlignment="1">
      <alignment horizontal="center" vertical="center"/>
    </xf>
    <xf numFmtId="176" fontId="10" fillId="6" borderId="22" xfId="0" applyNumberFormat="1" applyFont="1" applyFill="1" applyBorder="1" applyAlignment="1">
      <alignment horizontal="center" vertical="center"/>
    </xf>
    <xf numFmtId="176" fontId="18" fillId="7" borderId="17" xfId="0" applyNumberFormat="1" applyFont="1" applyFill="1" applyBorder="1" applyAlignment="1">
      <alignment horizontal="center" vertical="center"/>
    </xf>
    <xf numFmtId="176" fontId="18" fillId="7" borderId="20" xfId="0" applyNumberFormat="1" applyFont="1" applyFill="1" applyBorder="1" applyAlignment="1">
      <alignment horizontal="center" vertical="center"/>
    </xf>
    <xf numFmtId="176" fontId="18" fillId="7" borderId="18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176" fontId="18" fillId="7" borderId="15" xfId="0" applyNumberFormat="1" applyFont="1" applyFill="1" applyBorder="1" applyAlignment="1">
      <alignment horizontal="center" vertical="center"/>
    </xf>
    <xf numFmtId="176" fontId="18" fillId="7" borderId="21" xfId="0" applyNumberFormat="1" applyFont="1" applyFill="1" applyBorder="1" applyAlignment="1">
      <alignment horizontal="center" vertical="center"/>
    </xf>
    <xf numFmtId="176" fontId="18" fillId="7" borderId="19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99"/>
      <color rgb="FFFFCC99"/>
      <color rgb="FFFFFFCC"/>
      <color rgb="FFFFCCCC"/>
      <color rgb="FFCC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22</xdr:row>
      <xdr:rowOff>9525</xdr:rowOff>
    </xdr:from>
    <xdr:to>
      <xdr:col>17</xdr:col>
      <xdr:colOff>295275</xdr:colOff>
      <xdr:row>37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DF8EE3-8EDA-4AAE-3333-62D4B6CA6A1C}"/>
            </a:ext>
          </a:extLst>
        </xdr:cNvPr>
        <xdr:cNvSpPr/>
      </xdr:nvSpPr>
      <xdr:spPr>
        <a:xfrm>
          <a:off x="4210049" y="4343400"/>
          <a:ext cx="1895476" cy="3028950"/>
        </a:xfrm>
        <a:prstGeom prst="rect">
          <a:avLst/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5B78-EB02-434D-8A6C-E609F0F9061A}">
  <dimension ref="A1:R45"/>
  <sheetViews>
    <sheetView tabSelected="1" zoomScaleNormal="100" zoomScaleSheetLayoutView="100" workbookViewId="0">
      <selection activeCell="C5" sqref="C5"/>
    </sheetView>
  </sheetViews>
  <sheetFormatPr defaultRowHeight="18.75"/>
  <cols>
    <col min="1" max="1" width="6.375" bestFit="1" customWidth="1"/>
    <col min="2" max="2" width="2.625" customWidth="1"/>
    <col min="5" max="5" width="6.375" bestFit="1" customWidth="1"/>
    <col min="6" max="6" width="2.625" customWidth="1"/>
    <col min="9" max="9" width="1.25" customWidth="1"/>
    <col min="10" max="17" width="2.625" customWidth="1"/>
    <col min="18" max="18" width="4" customWidth="1"/>
  </cols>
  <sheetData>
    <row r="1" spans="1:18" ht="24.75" customHeight="1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25" customHeight="1"/>
    <row r="3" spans="1:18" ht="17.25" customHeight="1" thickBot="1">
      <c r="A3" s="110" t="s">
        <v>35</v>
      </c>
      <c r="B3" s="110"/>
      <c r="C3" s="110"/>
      <c r="D3" s="110"/>
      <c r="E3" s="110"/>
      <c r="F3" s="110"/>
      <c r="G3" s="110"/>
      <c r="H3" s="110"/>
    </row>
    <row r="4" spans="1:18" ht="15" customHeight="1" thickBot="1">
      <c r="A4" s="51" t="s">
        <v>32</v>
      </c>
      <c r="B4" s="52"/>
      <c r="C4" s="15" t="s">
        <v>31</v>
      </c>
      <c r="D4" s="15" t="s">
        <v>33</v>
      </c>
      <c r="E4" s="51" t="s">
        <v>32</v>
      </c>
      <c r="F4" s="52"/>
      <c r="G4" s="15" t="s">
        <v>31</v>
      </c>
      <c r="H4" s="15" t="s">
        <v>33</v>
      </c>
      <c r="I4" s="16"/>
      <c r="J4" s="78" t="s">
        <v>18</v>
      </c>
      <c r="K4" s="78"/>
      <c r="L4" s="78"/>
      <c r="M4" s="78"/>
      <c r="N4" s="78"/>
      <c r="O4" s="78"/>
      <c r="P4" s="78"/>
      <c r="Q4" s="78"/>
      <c r="R4" s="78"/>
    </row>
    <row r="5" spans="1:18" ht="15" customHeight="1">
      <c r="A5" s="32">
        <v>45566</v>
      </c>
      <c r="B5" s="33" t="s">
        <v>45</v>
      </c>
      <c r="C5" s="39"/>
      <c r="D5" s="40"/>
      <c r="E5" s="8">
        <v>45597</v>
      </c>
      <c r="F5" s="8" t="s">
        <v>0</v>
      </c>
      <c r="G5" s="39"/>
      <c r="H5" s="40"/>
      <c r="I5" s="17"/>
      <c r="J5" s="66" t="s">
        <v>6</v>
      </c>
      <c r="K5" s="67"/>
      <c r="L5" s="80"/>
      <c r="M5" s="80"/>
      <c r="N5" s="80"/>
      <c r="O5" s="80"/>
      <c r="P5" s="80"/>
      <c r="Q5" s="80"/>
      <c r="R5" s="81"/>
    </row>
    <row r="6" spans="1:18" ht="15" customHeight="1">
      <c r="A6" s="11">
        <v>45567</v>
      </c>
      <c r="B6" s="1" t="s">
        <v>46</v>
      </c>
      <c r="C6" s="41"/>
      <c r="D6" s="40"/>
      <c r="E6" s="35">
        <v>45598</v>
      </c>
      <c r="F6" s="35" t="s">
        <v>49</v>
      </c>
      <c r="G6" s="41"/>
      <c r="H6" s="40"/>
      <c r="I6" s="17"/>
      <c r="J6" s="58" t="s">
        <v>14</v>
      </c>
      <c r="K6" s="68"/>
      <c r="L6" s="82"/>
      <c r="M6" s="82"/>
      <c r="N6" s="82"/>
      <c r="O6" s="82"/>
      <c r="P6" s="82"/>
      <c r="Q6" s="82"/>
      <c r="R6" s="83"/>
    </row>
    <row r="7" spans="1:18" ht="15" customHeight="1">
      <c r="A7" s="11">
        <v>45568</v>
      </c>
      <c r="B7" s="1" t="s">
        <v>47</v>
      </c>
      <c r="C7" s="41"/>
      <c r="D7" s="40"/>
      <c r="E7" s="3">
        <v>45599</v>
      </c>
      <c r="F7" s="3" t="s">
        <v>50</v>
      </c>
      <c r="G7" s="41"/>
      <c r="H7" s="40"/>
      <c r="I7" s="18"/>
      <c r="J7" s="69" t="s">
        <v>16</v>
      </c>
      <c r="K7" s="70"/>
      <c r="L7" s="79"/>
      <c r="M7" s="79"/>
      <c r="N7" s="63" t="s">
        <v>15</v>
      </c>
      <c r="O7" s="63"/>
      <c r="P7" s="79"/>
      <c r="Q7" s="79"/>
      <c r="R7" s="22" t="s">
        <v>17</v>
      </c>
    </row>
    <row r="8" spans="1:18" ht="15" customHeight="1">
      <c r="A8" s="11">
        <v>45569</v>
      </c>
      <c r="B8" s="1" t="s">
        <v>48</v>
      </c>
      <c r="C8" s="41"/>
      <c r="D8" s="40"/>
      <c r="E8" s="2">
        <v>45600</v>
      </c>
      <c r="F8" s="2" t="s">
        <v>51</v>
      </c>
      <c r="G8" s="41"/>
      <c r="H8" s="40"/>
      <c r="I8" s="17"/>
      <c r="J8" s="60" t="s">
        <v>7</v>
      </c>
      <c r="K8" s="61"/>
      <c r="L8" s="82"/>
      <c r="M8" s="82"/>
      <c r="N8" s="82"/>
      <c r="O8" s="82"/>
      <c r="P8" s="82"/>
      <c r="Q8" s="82"/>
      <c r="R8" s="83"/>
    </row>
    <row r="9" spans="1:18" ht="15" customHeight="1">
      <c r="A9" s="34">
        <v>45570</v>
      </c>
      <c r="B9" s="35" t="s">
        <v>49</v>
      </c>
      <c r="C9" s="41"/>
      <c r="D9" s="40"/>
      <c r="E9" s="37">
        <v>45601</v>
      </c>
      <c r="F9" s="37" t="s">
        <v>44</v>
      </c>
      <c r="G9" s="41"/>
      <c r="H9" s="40"/>
      <c r="I9" s="18"/>
      <c r="J9" s="58" t="s">
        <v>14</v>
      </c>
      <c r="K9" s="59"/>
      <c r="L9" s="82"/>
      <c r="M9" s="82"/>
      <c r="N9" s="82"/>
      <c r="O9" s="82"/>
      <c r="P9" s="82"/>
      <c r="Q9" s="82"/>
      <c r="R9" s="83"/>
    </row>
    <row r="10" spans="1:18" ht="15" customHeight="1">
      <c r="A10" s="12">
        <v>45571</v>
      </c>
      <c r="B10" s="2" t="s">
        <v>50</v>
      </c>
      <c r="C10" s="41"/>
      <c r="D10" s="40"/>
      <c r="E10" s="1">
        <v>45602</v>
      </c>
      <c r="F10" s="1" t="s">
        <v>46</v>
      </c>
      <c r="G10" s="41"/>
      <c r="H10" s="40"/>
      <c r="I10" s="17"/>
      <c r="J10" s="62" t="s">
        <v>8</v>
      </c>
      <c r="K10" s="63"/>
      <c r="L10" s="87"/>
      <c r="M10" s="87"/>
      <c r="N10" s="87"/>
      <c r="O10" s="87"/>
      <c r="P10" s="87"/>
      <c r="Q10" s="87"/>
      <c r="R10" s="88"/>
    </row>
    <row r="11" spans="1:18" ht="15" customHeight="1">
      <c r="A11" s="11">
        <v>45572</v>
      </c>
      <c r="B11" s="1" t="s">
        <v>51</v>
      </c>
      <c r="C11" s="41"/>
      <c r="D11" s="40"/>
      <c r="E11" s="1">
        <v>45603</v>
      </c>
      <c r="F11" s="1" t="s">
        <v>47</v>
      </c>
      <c r="G11" s="41"/>
      <c r="H11" s="40"/>
      <c r="I11" s="17"/>
      <c r="J11" s="62"/>
      <c r="K11" s="63"/>
      <c r="L11" s="87"/>
      <c r="M11" s="87"/>
      <c r="N11" s="87"/>
      <c r="O11" s="87"/>
      <c r="P11" s="87"/>
      <c r="Q11" s="87"/>
      <c r="R11" s="88"/>
    </row>
    <row r="12" spans="1:18" ht="15" customHeight="1">
      <c r="A12" s="34">
        <v>45573</v>
      </c>
      <c r="B12" s="35" t="s">
        <v>44</v>
      </c>
      <c r="C12" s="41"/>
      <c r="D12" s="40"/>
      <c r="E12" s="1">
        <v>45604</v>
      </c>
      <c r="F12" s="1" t="s">
        <v>48</v>
      </c>
      <c r="G12" s="41"/>
      <c r="H12" s="40"/>
      <c r="I12" s="17"/>
      <c r="J12" s="62" t="s">
        <v>9</v>
      </c>
      <c r="K12" s="63"/>
      <c r="L12" s="87"/>
      <c r="M12" s="87"/>
      <c r="N12" s="87"/>
      <c r="O12" s="87"/>
      <c r="P12" s="87"/>
      <c r="Q12" s="87"/>
      <c r="R12" s="88"/>
    </row>
    <row r="13" spans="1:18" ht="15" customHeight="1">
      <c r="A13" s="36">
        <v>45574</v>
      </c>
      <c r="B13" s="37" t="s">
        <v>46</v>
      </c>
      <c r="C13" s="41"/>
      <c r="D13" s="40"/>
      <c r="E13" s="35">
        <v>45605</v>
      </c>
      <c r="F13" s="35" t="s">
        <v>49</v>
      </c>
      <c r="G13" s="41"/>
      <c r="H13" s="40"/>
      <c r="I13" s="17"/>
      <c r="J13" s="62"/>
      <c r="K13" s="63"/>
      <c r="L13" s="87"/>
      <c r="M13" s="87"/>
      <c r="N13" s="87"/>
      <c r="O13" s="87"/>
      <c r="P13" s="87"/>
      <c r="Q13" s="87"/>
      <c r="R13" s="88"/>
    </row>
    <row r="14" spans="1:18" ht="15" customHeight="1" thickBot="1">
      <c r="A14" s="13">
        <v>45575</v>
      </c>
      <c r="B14" s="7" t="s">
        <v>47</v>
      </c>
      <c r="C14" s="42"/>
      <c r="D14" s="40"/>
      <c r="E14" s="38">
        <v>45606</v>
      </c>
      <c r="F14" s="38" t="s">
        <v>50</v>
      </c>
      <c r="G14" s="42"/>
      <c r="H14" s="40"/>
      <c r="I14" s="17"/>
      <c r="J14" s="62" t="s">
        <v>10</v>
      </c>
      <c r="K14" s="63"/>
      <c r="L14" s="28" t="s">
        <v>11</v>
      </c>
      <c r="M14" s="89"/>
      <c r="N14" s="90"/>
      <c r="O14" s="30" t="s">
        <v>13</v>
      </c>
      <c r="P14" s="89"/>
      <c r="Q14" s="93"/>
      <c r="R14" s="94"/>
    </row>
    <row r="15" spans="1:18" ht="15" customHeight="1" thickBot="1">
      <c r="A15" s="55" t="s">
        <v>36</v>
      </c>
      <c r="B15" s="54"/>
      <c r="C15" s="9">
        <f>SUM(C5:C14)</f>
        <v>0</v>
      </c>
      <c r="D15" s="43"/>
      <c r="E15" s="53" t="s">
        <v>39</v>
      </c>
      <c r="F15" s="54"/>
      <c r="G15" s="9">
        <f>SUM(G5:G14)</f>
        <v>0</v>
      </c>
      <c r="H15" s="44"/>
      <c r="I15" s="16"/>
      <c r="J15" s="64"/>
      <c r="K15" s="65"/>
      <c r="L15" s="29" t="s">
        <v>12</v>
      </c>
      <c r="M15" s="91"/>
      <c r="N15" s="92"/>
      <c r="O15" s="31" t="s">
        <v>12</v>
      </c>
      <c r="P15" s="91"/>
      <c r="Q15" s="95"/>
      <c r="R15" s="96"/>
    </row>
    <row r="16" spans="1:18" ht="15" customHeight="1">
      <c r="A16" s="10">
        <v>45576</v>
      </c>
      <c r="B16" s="8" t="s">
        <v>0</v>
      </c>
      <c r="C16" s="39"/>
      <c r="D16" s="40"/>
      <c r="E16" s="8">
        <v>45607</v>
      </c>
      <c r="F16" s="8" t="s">
        <v>52</v>
      </c>
      <c r="G16" s="39"/>
      <c r="H16" s="40"/>
      <c r="I16" s="17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5" customHeight="1">
      <c r="A17" s="32">
        <v>45577</v>
      </c>
      <c r="B17" s="35" t="s">
        <v>49</v>
      </c>
      <c r="C17" s="41"/>
      <c r="D17" s="40"/>
      <c r="E17" s="35">
        <v>45608</v>
      </c>
      <c r="F17" s="35" t="s">
        <v>44</v>
      </c>
      <c r="G17" s="41"/>
      <c r="H17" s="40"/>
      <c r="I17" s="19"/>
      <c r="J17" s="72" t="s">
        <v>26</v>
      </c>
      <c r="K17" s="73"/>
      <c r="L17" s="73"/>
      <c r="M17" s="73"/>
      <c r="N17" s="73"/>
      <c r="O17" s="73"/>
      <c r="P17" s="73"/>
      <c r="Q17" s="73"/>
      <c r="R17" s="74"/>
    </row>
    <row r="18" spans="1:18" ht="15" customHeight="1">
      <c r="A18" s="14">
        <v>45578</v>
      </c>
      <c r="B18" s="2" t="s">
        <v>50</v>
      </c>
      <c r="C18" s="41"/>
      <c r="D18" s="40"/>
      <c r="E18" s="1">
        <v>45609</v>
      </c>
      <c r="F18" s="1" t="s">
        <v>46</v>
      </c>
      <c r="G18" s="41"/>
      <c r="H18" s="40"/>
      <c r="I18" s="17"/>
      <c r="J18" s="75" t="s">
        <v>20</v>
      </c>
      <c r="K18" s="76"/>
      <c r="L18" s="76"/>
      <c r="M18" s="76"/>
      <c r="N18" s="76"/>
      <c r="O18" s="76"/>
      <c r="P18" s="76"/>
      <c r="Q18" s="76"/>
      <c r="R18" s="77"/>
    </row>
    <row r="19" spans="1:18" ht="15" customHeight="1">
      <c r="A19" s="14">
        <v>45579</v>
      </c>
      <c r="B19" s="2" t="s">
        <v>51</v>
      </c>
      <c r="C19" s="41"/>
      <c r="D19" s="40"/>
      <c r="E19" s="1">
        <v>45610</v>
      </c>
      <c r="F19" s="1" t="s">
        <v>47</v>
      </c>
      <c r="G19" s="41"/>
      <c r="H19" s="40"/>
      <c r="I19" s="17"/>
      <c r="J19" s="84" t="s">
        <v>21</v>
      </c>
      <c r="K19" s="85"/>
      <c r="L19" s="85"/>
      <c r="M19" s="85"/>
      <c r="N19" s="85"/>
      <c r="O19" s="85"/>
      <c r="P19" s="85"/>
      <c r="Q19" s="85"/>
      <c r="R19" s="86"/>
    </row>
    <row r="20" spans="1:18" ht="15" customHeight="1">
      <c r="A20" s="10">
        <v>45580</v>
      </c>
      <c r="B20" s="37" t="s">
        <v>44</v>
      </c>
      <c r="C20" s="41"/>
      <c r="D20" s="40"/>
      <c r="E20" s="1">
        <v>45611</v>
      </c>
      <c r="F20" s="1" t="s">
        <v>48</v>
      </c>
      <c r="G20" s="41"/>
      <c r="H20" s="40"/>
      <c r="I20" s="17"/>
      <c r="J20" s="98" t="s">
        <v>23</v>
      </c>
      <c r="K20" s="99"/>
      <c r="L20" s="99"/>
      <c r="M20" s="100"/>
      <c r="N20" s="104"/>
      <c r="O20" s="105"/>
      <c r="P20" s="105"/>
      <c r="Q20" s="105"/>
      <c r="R20" s="21" t="s">
        <v>22</v>
      </c>
    </row>
    <row r="21" spans="1:18" ht="15" customHeight="1">
      <c r="A21" s="10">
        <v>45581</v>
      </c>
      <c r="B21" s="1" t="s">
        <v>46</v>
      </c>
      <c r="C21" s="41"/>
      <c r="D21" s="40"/>
      <c r="E21" s="35">
        <v>45612</v>
      </c>
      <c r="F21" s="35" t="s">
        <v>49</v>
      </c>
      <c r="G21" s="41"/>
      <c r="H21" s="40"/>
      <c r="I21" s="17"/>
      <c r="J21" s="101" t="s">
        <v>24</v>
      </c>
      <c r="K21" s="102"/>
      <c r="L21" s="102"/>
      <c r="M21" s="103"/>
      <c r="N21" s="106"/>
      <c r="O21" s="107"/>
      <c r="P21" s="107"/>
      <c r="Q21" s="107"/>
      <c r="R21" s="20" t="s">
        <v>22</v>
      </c>
    </row>
    <row r="22" spans="1:18" ht="15" customHeight="1">
      <c r="A22" s="10">
        <v>45582</v>
      </c>
      <c r="B22" s="1" t="s">
        <v>47</v>
      </c>
      <c r="C22" s="41"/>
      <c r="D22" s="40"/>
      <c r="E22" s="2">
        <v>45613</v>
      </c>
      <c r="F22" s="2" t="s">
        <v>50</v>
      </c>
      <c r="G22" s="41"/>
      <c r="H22" s="40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5" customHeight="1">
      <c r="A23" s="10">
        <v>45583</v>
      </c>
      <c r="B23" s="1" t="s">
        <v>48</v>
      </c>
      <c r="C23" s="41"/>
      <c r="D23" s="40"/>
      <c r="E23" s="1">
        <v>45614</v>
      </c>
      <c r="F23" s="1" t="s">
        <v>51</v>
      </c>
      <c r="G23" s="41"/>
      <c r="H23" s="40"/>
      <c r="I23" s="17"/>
      <c r="J23" s="108" t="s">
        <v>25</v>
      </c>
      <c r="K23" s="108"/>
      <c r="L23" s="108"/>
      <c r="M23" s="108"/>
      <c r="N23" s="108"/>
      <c r="O23" s="108"/>
      <c r="P23" s="108"/>
      <c r="Q23" s="108"/>
      <c r="R23" s="108"/>
    </row>
    <row r="24" spans="1:18" ht="15" customHeight="1">
      <c r="A24" s="32">
        <v>45584</v>
      </c>
      <c r="B24" s="35" t="s">
        <v>49</v>
      </c>
      <c r="C24" s="41"/>
      <c r="D24" s="40"/>
      <c r="E24" s="37">
        <v>45615</v>
      </c>
      <c r="F24" s="37" t="s">
        <v>44</v>
      </c>
      <c r="G24" s="41"/>
      <c r="H24" s="40"/>
      <c r="I24" s="18"/>
      <c r="J24" s="115"/>
      <c r="K24" s="115"/>
      <c r="L24" s="115"/>
      <c r="M24" s="115"/>
      <c r="N24" s="115"/>
      <c r="O24" s="115"/>
      <c r="P24" s="115"/>
      <c r="Q24" s="115"/>
      <c r="R24" s="115"/>
    </row>
    <row r="25" spans="1:18" ht="15" customHeight="1" thickBot="1">
      <c r="A25" s="14">
        <v>45585</v>
      </c>
      <c r="B25" s="38" t="s">
        <v>50</v>
      </c>
      <c r="C25" s="42"/>
      <c r="D25" s="40"/>
      <c r="E25" s="7">
        <v>45616</v>
      </c>
      <c r="F25" s="7" t="s">
        <v>46</v>
      </c>
      <c r="G25" s="42"/>
      <c r="H25" s="40"/>
      <c r="I25" s="17"/>
      <c r="J25" s="114" t="s">
        <v>27</v>
      </c>
      <c r="K25" s="114"/>
      <c r="L25" s="114"/>
      <c r="M25" s="114"/>
      <c r="N25" s="114"/>
      <c r="O25" s="114"/>
      <c r="P25" s="114"/>
      <c r="Q25" s="114"/>
      <c r="R25" s="114"/>
    </row>
    <row r="26" spans="1:18" ht="15" customHeight="1" thickBot="1">
      <c r="A26" s="55" t="s">
        <v>37</v>
      </c>
      <c r="B26" s="54"/>
      <c r="C26" s="9">
        <f>SUM(C16:C25)</f>
        <v>0</v>
      </c>
      <c r="D26" s="43"/>
      <c r="E26" s="53" t="s">
        <v>40</v>
      </c>
      <c r="F26" s="54"/>
      <c r="G26" s="9">
        <f>SUM(G16:G25)</f>
        <v>0</v>
      </c>
      <c r="H26" s="44"/>
      <c r="I26" s="16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5" customHeight="1">
      <c r="A27" s="10">
        <v>45586</v>
      </c>
      <c r="B27" s="8" t="s">
        <v>52</v>
      </c>
      <c r="C27" s="39"/>
      <c r="D27" s="40"/>
      <c r="E27" s="8">
        <v>45617</v>
      </c>
      <c r="F27" s="8" t="s">
        <v>53</v>
      </c>
      <c r="G27" s="39"/>
      <c r="H27" s="40"/>
      <c r="I27" s="17"/>
      <c r="J27" s="97"/>
      <c r="K27" s="97"/>
      <c r="L27" s="97"/>
      <c r="M27" s="97"/>
      <c r="N27" s="97"/>
      <c r="O27" s="97"/>
      <c r="P27" s="97"/>
      <c r="Q27" s="97"/>
      <c r="R27" s="97"/>
    </row>
    <row r="28" spans="1:18" ht="15" customHeight="1">
      <c r="A28" s="36">
        <v>45587</v>
      </c>
      <c r="B28" s="37" t="s">
        <v>44</v>
      </c>
      <c r="C28" s="41"/>
      <c r="D28" s="40"/>
      <c r="E28" s="1">
        <v>45618</v>
      </c>
      <c r="F28" s="1" t="s">
        <v>48</v>
      </c>
      <c r="G28" s="41"/>
      <c r="H28" s="40"/>
      <c r="I28" s="17"/>
      <c r="J28" s="97"/>
      <c r="K28" s="97"/>
      <c r="L28" s="97"/>
      <c r="M28" s="97"/>
      <c r="N28" s="97"/>
      <c r="O28" s="97"/>
      <c r="P28" s="97"/>
      <c r="Q28" s="97"/>
      <c r="R28" s="97"/>
    </row>
    <row r="29" spans="1:18" ht="15" customHeight="1">
      <c r="A29" s="11">
        <v>45588</v>
      </c>
      <c r="B29" s="1" t="s">
        <v>46</v>
      </c>
      <c r="C29" s="41"/>
      <c r="D29" s="40"/>
      <c r="E29" s="3">
        <v>45619</v>
      </c>
      <c r="F29" s="3" t="s">
        <v>49</v>
      </c>
      <c r="G29" s="41"/>
      <c r="H29" s="40"/>
      <c r="I29" s="18"/>
      <c r="J29" s="97"/>
      <c r="K29" s="97"/>
      <c r="L29" s="97"/>
      <c r="M29" s="97"/>
      <c r="N29" s="97"/>
      <c r="O29" s="97"/>
      <c r="P29" s="97"/>
      <c r="Q29" s="97"/>
      <c r="R29" s="97"/>
    </row>
    <row r="30" spans="1:18" ht="15" customHeight="1">
      <c r="A30" s="11">
        <v>45589</v>
      </c>
      <c r="B30" s="1" t="s">
        <v>47</v>
      </c>
      <c r="C30" s="41"/>
      <c r="D30" s="40"/>
      <c r="E30" s="2">
        <v>45620</v>
      </c>
      <c r="F30" s="2" t="s">
        <v>50</v>
      </c>
      <c r="G30" s="41"/>
      <c r="H30" s="40"/>
      <c r="I30" s="17"/>
      <c r="J30" s="97"/>
      <c r="K30" s="97"/>
      <c r="L30" s="97"/>
      <c r="M30" s="97"/>
      <c r="N30" s="97"/>
      <c r="O30" s="97"/>
      <c r="P30" s="97"/>
      <c r="Q30" s="97"/>
      <c r="R30" s="97"/>
    </row>
    <row r="31" spans="1:18" ht="15" customHeight="1">
      <c r="A31" s="11">
        <v>45590</v>
      </c>
      <c r="B31" s="1" t="s">
        <v>48</v>
      </c>
      <c r="C31" s="41"/>
      <c r="D31" s="40"/>
      <c r="E31" s="1">
        <v>45621</v>
      </c>
      <c r="F31" s="1" t="s">
        <v>51</v>
      </c>
      <c r="G31" s="41"/>
      <c r="H31" s="40"/>
      <c r="I31" s="17"/>
      <c r="J31" s="97"/>
      <c r="K31" s="97"/>
      <c r="L31" s="97"/>
      <c r="M31" s="97"/>
      <c r="N31" s="97"/>
      <c r="O31" s="97"/>
      <c r="P31" s="97"/>
      <c r="Q31" s="97"/>
      <c r="R31" s="97"/>
    </row>
    <row r="32" spans="1:18" ht="15" customHeight="1">
      <c r="A32" s="34">
        <v>45591</v>
      </c>
      <c r="B32" s="35" t="s">
        <v>49</v>
      </c>
      <c r="C32" s="41"/>
      <c r="D32" s="40"/>
      <c r="E32" s="37">
        <v>45622</v>
      </c>
      <c r="F32" s="37" t="s">
        <v>44</v>
      </c>
      <c r="G32" s="41"/>
      <c r="H32" s="40"/>
      <c r="I32" s="18"/>
      <c r="J32" s="97"/>
      <c r="K32" s="97"/>
      <c r="L32" s="97"/>
      <c r="M32" s="97"/>
      <c r="N32" s="97"/>
      <c r="O32" s="97"/>
      <c r="P32" s="97"/>
      <c r="Q32" s="97"/>
      <c r="R32" s="97"/>
    </row>
    <row r="33" spans="1:18" ht="15" customHeight="1">
      <c r="A33" s="12">
        <v>45592</v>
      </c>
      <c r="B33" s="2" t="s">
        <v>50</v>
      </c>
      <c r="C33" s="41"/>
      <c r="D33" s="40"/>
      <c r="E33" s="1">
        <v>45623</v>
      </c>
      <c r="F33" s="1" t="s">
        <v>46</v>
      </c>
      <c r="G33" s="41"/>
      <c r="H33" s="40"/>
      <c r="I33" s="17"/>
      <c r="J33" s="97"/>
      <c r="K33" s="97"/>
      <c r="L33" s="97"/>
      <c r="M33" s="97"/>
      <c r="N33" s="97"/>
      <c r="O33" s="97"/>
      <c r="P33" s="97"/>
      <c r="Q33" s="97"/>
      <c r="R33" s="97"/>
    </row>
    <row r="34" spans="1:18" ht="15" customHeight="1">
      <c r="A34" s="11">
        <v>45593</v>
      </c>
      <c r="B34" s="1" t="s">
        <v>51</v>
      </c>
      <c r="C34" s="41"/>
      <c r="D34" s="40"/>
      <c r="E34" s="1">
        <v>45624</v>
      </c>
      <c r="F34" s="1" t="s">
        <v>47</v>
      </c>
      <c r="G34" s="41"/>
      <c r="H34" s="40"/>
      <c r="I34" s="17"/>
      <c r="J34" s="97"/>
      <c r="K34" s="97"/>
      <c r="L34" s="97"/>
      <c r="M34" s="97"/>
      <c r="N34" s="97"/>
      <c r="O34" s="97"/>
      <c r="P34" s="97"/>
      <c r="Q34" s="97"/>
      <c r="R34" s="97"/>
    </row>
    <row r="35" spans="1:18" ht="15" customHeight="1">
      <c r="A35" s="36">
        <v>45594</v>
      </c>
      <c r="B35" s="37" t="s">
        <v>44</v>
      </c>
      <c r="C35" s="41"/>
      <c r="D35" s="40"/>
      <c r="E35" s="1">
        <v>45625</v>
      </c>
      <c r="F35" s="1" t="s">
        <v>48</v>
      </c>
      <c r="G35" s="41"/>
      <c r="H35" s="40"/>
      <c r="I35" s="17"/>
      <c r="J35" s="97"/>
      <c r="K35" s="97"/>
      <c r="L35" s="97"/>
      <c r="M35" s="97"/>
      <c r="N35" s="97"/>
      <c r="O35" s="97"/>
      <c r="P35" s="97"/>
      <c r="Q35" s="97"/>
      <c r="R35" s="97"/>
    </row>
    <row r="36" spans="1:18" ht="15" customHeight="1" thickBot="1">
      <c r="A36" s="11">
        <v>45595</v>
      </c>
      <c r="B36" s="1" t="s">
        <v>46</v>
      </c>
      <c r="C36" s="41"/>
      <c r="D36" s="40"/>
      <c r="E36" s="7">
        <v>45626</v>
      </c>
      <c r="F36" s="7" t="s">
        <v>49</v>
      </c>
      <c r="G36" s="42"/>
      <c r="H36" s="40"/>
      <c r="I36" s="17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1:18" ht="15" customHeight="1" thickBot="1">
      <c r="A37" s="13">
        <v>45596</v>
      </c>
      <c r="B37" s="7" t="s">
        <v>47</v>
      </c>
      <c r="C37" s="42"/>
      <c r="D37" s="40"/>
      <c r="E37" s="53" t="s">
        <v>41</v>
      </c>
      <c r="F37" s="54"/>
      <c r="G37" s="9">
        <f>SUM(G27:G36)</f>
        <v>0</v>
      </c>
      <c r="H37" s="45"/>
      <c r="I37" s="16"/>
      <c r="J37" s="113" t="s">
        <v>28</v>
      </c>
      <c r="K37" s="113"/>
      <c r="L37" s="113"/>
      <c r="M37" s="113"/>
      <c r="N37" s="113"/>
      <c r="O37" s="113"/>
      <c r="P37" s="113"/>
      <c r="Q37" s="113"/>
      <c r="R37" s="113"/>
    </row>
    <row r="38" spans="1:18" ht="15" customHeight="1" thickBot="1">
      <c r="A38" s="55" t="s">
        <v>38</v>
      </c>
      <c r="B38" s="54"/>
      <c r="C38" s="9">
        <f>SUM(C27:C37)</f>
        <v>0</v>
      </c>
      <c r="D38" s="43"/>
      <c r="E38" s="56" t="s">
        <v>1</v>
      </c>
      <c r="F38" s="57"/>
      <c r="G38" s="25">
        <f>C15+C26+C38+G15+G26+G37</f>
        <v>0</v>
      </c>
      <c r="H38" s="46"/>
      <c r="I38" s="16"/>
      <c r="J38" s="113" t="s">
        <v>29</v>
      </c>
      <c r="K38" s="113"/>
      <c r="L38" s="113"/>
      <c r="M38" s="113"/>
      <c r="N38" s="113"/>
      <c r="O38" s="113"/>
      <c r="P38" s="113"/>
      <c r="Q38" s="113"/>
      <c r="R38" s="113"/>
    </row>
    <row r="39" spans="1:18" ht="12" customHeight="1">
      <c r="J39" s="16"/>
    </row>
    <row r="40" spans="1:18">
      <c r="A40" s="50" t="s">
        <v>2</v>
      </c>
      <c r="B40" s="50"/>
      <c r="C40" s="50"/>
      <c r="D40" s="50"/>
      <c r="E40" s="50"/>
      <c r="F40" s="50"/>
      <c r="G40" s="50"/>
      <c r="H40" s="50"/>
      <c r="I40" s="16"/>
      <c r="J40" s="5"/>
      <c r="K40" s="5"/>
      <c r="L40" s="5"/>
      <c r="M40" s="5"/>
      <c r="N40" s="5"/>
      <c r="O40" s="5"/>
      <c r="P40" s="5"/>
      <c r="Q40" s="5"/>
      <c r="R40" s="5"/>
    </row>
    <row r="41" spans="1:18" ht="16.5" customHeight="1" thickBot="1">
      <c r="A41" s="23" t="s">
        <v>30</v>
      </c>
      <c r="B41" s="4"/>
      <c r="C41" s="4"/>
      <c r="D41" s="4"/>
      <c r="E41" s="4"/>
      <c r="F41" s="5"/>
      <c r="G41" s="24" t="s">
        <v>3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7" customHeight="1" thickBot="1">
      <c r="A42" s="5"/>
      <c r="B42" s="5"/>
      <c r="C42" s="26">
        <f>G38</f>
        <v>0</v>
      </c>
      <c r="D42" s="5" t="s">
        <v>4</v>
      </c>
      <c r="E42" s="6" t="s">
        <v>5</v>
      </c>
      <c r="F42" s="5"/>
      <c r="G42" s="27">
        <f>G38/61</f>
        <v>0</v>
      </c>
      <c r="H42" s="47" t="s">
        <v>42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34.5" customHeight="1">
      <c r="A43" s="49" t="s">
        <v>54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ht="34.5" customHeight="1">
      <c r="A44" s="11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</row>
    <row r="45" spans="1:18">
      <c r="A45" s="109" t="s">
        <v>34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</sheetData>
  <sheetProtection algorithmName="SHA-512" hashValue="Pv2+bqSBANVk2UeRo0tyeTx0sn6PszFAyGRcWU20vAHdAqbx8NHRCjg+zf8daw1B+IlDq7OWSB/3yJ2Jba9iEA==" saltValue="D8jtKgJsGjEWa7LJL0A+8A==" spinCount="100000" sheet="1" objects="1" scenarios="1" selectLockedCells="1"/>
  <mergeCells count="57">
    <mergeCell ref="A45:R45"/>
    <mergeCell ref="A3:H3"/>
    <mergeCell ref="A44:R44"/>
    <mergeCell ref="J34:R34"/>
    <mergeCell ref="J35:R35"/>
    <mergeCell ref="J36:R36"/>
    <mergeCell ref="J37:R37"/>
    <mergeCell ref="J38:R38"/>
    <mergeCell ref="J29:R29"/>
    <mergeCell ref="J30:R30"/>
    <mergeCell ref="J31:R31"/>
    <mergeCell ref="J32:R32"/>
    <mergeCell ref="J33:R33"/>
    <mergeCell ref="J25:R25"/>
    <mergeCell ref="J24:R24"/>
    <mergeCell ref="J26:R26"/>
    <mergeCell ref="J27:R27"/>
    <mergeCell ref="J28:R28"/>
    <mergeCell ref="J20:M20"/>
    <mergeCell ref="J21:M21"/>
    <mergeCell ref="N20:Q20"/>
    <mergeCell ref="N21:Q21"/>
    <mergeCell ref="J23:R23"/>
    <mergeCell ref="J19:R19"/>
    <mergeCell ref="L10:R11"/>
    <mergeCell ref="L12:R13"/>
    <mergeCell ref="M14:N15"/>
    <mergeCell ref="P14:R15"/>
    <mergeCell ref="J10:K11"/>
    <mergeCell ref="J12:K13"/>
    <mergeCell ref="J6:K6"/>
    <mergeCell ref="J7:K7"/>
    <mergeCell ref="A1:R1"/>
    <mergeCell ref="J17:R17"/>
    <mergeCell ref="J18:R18"/>
    <mergeCell ref="J4:R4"/>
    <mergeCell ref="N7:O7"/>
    <mergeCell ref="L7:M7"/>
    <mergeCell ref="L5:R6"/>
    <mergeCell ref="P7:Q7"/>
    <mergeCell ref="L8:R9"/>
    <mergeCell ref="H42:R42"/>
    <mergeCell ref="A43:R43"/>
    <mergeCell ref="A40:H40"/>
    <mergeCell ref="A4:B4"/>
    <mergeCell ref="E4:F4"/>
    <mergeCell ref="E37:F37"/>
    <mergeCell ref="A38:B38"/>
    <mergeCell ref="E26:F26"/>
    <mergeCell ref="A26:B26"/>
    <mergeCell ref="E15:F15"/>
    <mergeCell ref="A15:B15"/>
    <mergeCell ref="E38:F38"/>
    <mergeCell ref="J9:K9"/>
    <mergeCell ref="J8:K8"/>
    <mergeCell ref="J14:K15"/>
    <mergeCell ref="J5:K5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文化シヤッター株式会社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松本　明子（ac_matsumoto）</cp:lastModifiedBy>
  <cp:lastPrinted>2023-07-31T03:03:44Z</cp:lastPrinted>
  <dcterms:created xsi:type="dcterms:W3CDTF">2023-04-05T07:27:05Z</dcterms:created>
  <dcterms:modified xsi:type="dcterms:W3CDTF">2024-09-03T08:25:08Z</dcterms:modified>
</cp:coreProperties>
</file>